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bookViews>
  <sheets>
    <sheet name="Лист2"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8" i="2" l="1"/>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6" i="2"/>
</calcChain>
</file>

<file path=xl/sharedStrings.xml><?xml version="1.0" encoding="utf-8"?>
<sst xmlns="http://schemas.openxmlformats.org/spreadsheetml/2006/main" count="106" uniqueCount="76">
  <si>
    <t>Наименование</t>
  </si>
  <si>
    <t>Цена за ед. (тенге)</t>
  </si>
  <si>
    <t>Сумма (тенге)</t>
  </si>
  <si>
    <t>Гистокассеты с крышкой</t>
  </si>
  <si>
    <t>шт</t>
  </si>
  <si>
    <t>Гистокассеты с крышкой для биопсийного материала</t>
  </si>
  <si>
    <t xml:space="preserve">Формалин 10% забуференный, нейтральный. </t>
  </si>
  <si>
    <t>литр</t>
  </si>
  <si>
    <t xml:space="preserve">IsoPrer (Изопреп), 10 л. </t>
  </si>
  <si>
    <t>Биодек (Bio-Optica) 2,5 л</t>
  </si>
  <si>
    <t>Парафиновая среда HISTOMIX, 5 кг/уп</t>
  </si>
  <si>
    <t>кг</t>
  </si>
  <si>
    <t>Tissue-Clear</t>
  </si>
  <si>
    <t>уп</t>
  </si>
  <si>
    <t>Гематоксилин Майера</t>
  </si>
  <si>
    <t>Эозин 1% водный раствор, 1000 мл</t>
  </si>
  <si>
    <t>Предметное стекло для микроскопии, с матовым полем, с папиросной бумагой с чередованием</t>
  </si>
  <si>
    <t>Покровные стекла</t>
  </si>
  <si>
    <t>Криоспрей</t>
  </si>
  <si>
    <t>Картонная папка, вместимость 20 стекол (344х206мм) с разделителем и крышкой</t>
  </si>
  <si>
    <t>Спирт этиловый ректификованный 96%</t>
  </si>
  <si>
    <t>Перчатки нестерильные</t>
  </si>
  <si>
    <t>Маски медицинские</t>
  </si>
  <si>
    <t>Одноразовые микротомные ножи N35, Accu-Edge в упаковке 50 лезвий</t>
  </si>
  <si>
    <t>фл</t>
  </si>
  <si>
    <t>Анти Цоликлон D супер</t>
  </si>
  <si>
    <t>Анти Цоликлон B супер</t>
  </si>
  <si>
    <t>Анти Цоликлон A супер</t>
  </si>
  <si>
    <t>Активированное частичное тромбиновое время</t>
  </si>
  <si>
    <t>набор</t>
  </si>
  <si>
    <t>Протромбиновое время</t>
  </si>
  <si>
    <t>Фибриноген</t>
  </si>
  <si>
    <t>Мочеприемник прикроватный Объем: 2000 мл Длина трубки: 90 см</t>
  </si>
  <si>
    <t>индикаторы представляют собой прямоугольные полоски бумажно-пленочного основания с нанесенными на одной стороне двух цветных меток (индикаторная и эталон сравнения) и маркировки. Красно-оранжевый цвет индикаторной метки необратимо меняется в зависимости от достигнутых значений критических параметров стерилизации в процессе цикла паровой стерилизации. Темно-сине-фиолетовый эталон сравнения показывает конечный цвет индикаторной метки при соблюдении требуемых значений критических параметров. Индикаторы изготавливаются с липким слоем на обратной стороне индикатора, закрытым защитной бумагой, и поставляются в листах с перфорацией между индикаторами.</t>
  </si>
  <si>
    <t xml:space="preserve">Комбинированный пакеты для стерилизации </t>
  </si>
  <si>
    <t>130*270 см</t>
  </si>
  <si>
    <t>№200</t>
  </si>
  <si>
    <t>Bioject  Budget  5 мл  22Gx1 1/2 иньекц</t>
  </si>
  <si>
    <t>Шприц  5 мл</t>
  </si>
  <si>
    <t>Шприц  10 мл</t>
  </si>
  <si>
    <t>Шприц  20 мл</t>
  </si>
  <si>
    <t>Bioject Budget 20 мл 3х -компонентный стерильный</t>
  </si>
  <si>
    <t>Bioject Budget  10 мл 3х-комп.с иглой 21Gx1 1/2</t>
  </si>
  <si>
    <t>№ п/п</t>
  </si>
  <si>
    <t>Техническая характеристика</t>
  </si>
  <si>
    <t>Ед. изм.</t>
  </si>
  <si>
    <t>Кол-во</t>
  </si>
  <si>
    <t>Итого:</t>
  </si>
  <si>
    <t>Желатиновый адгезив Bio-Optica, 150 мл</t>
  </si>
  <si>
    <t>пара</t>
  </si>
  <si>
    <t>Индикатор химический для контроля процесса ипаровой стерилизации марки "DGM Steriguard" тип B 1 для использования внутри упаковки 120/45 мин,132/20 мин универсальные класс 4</t>
  </si>
  <si>
    <t>Индикатор химический для контроля процесса плазменнойстерилизации марки "DGM Steriguard"  универсальные класс 4</t>
  </si>
  <si>
    <t>Приложение 1 к объявлению</t>
  </si>
  <si>
    <t>ГОБМП</t>
  </si>
  <si>
    <t>мешок идеален в случаях, когда необходим больший объем для сбора мочи, например, ночью или при недержании мочи тяжелой степени. Мешок имеет дренажную трубку длиной 90 см, которую можно укоротить до необходимой длины. Мешок может крепиться на кровать, инвалидное кресло или штатив с помощью специального прочного пластикового крючка, который позволяет полностью развернуть мешок и предохраняет его от провисания под тяжестью мочи.Свободный отток мочиДренажная трубка, изготовленная из прозрачного и очень гибкогоматериала, не перекручивается и не перегибается, обеспечивая свободный отток мочи. Дренажная трубка мягкая и удобная, не вызывает раздражения кожи</t>
  </si>
  <si>
    <t>для защиты</t>
  </si>
  <si>
    <t>размером 6,5 с высоким манжетом</t>
  </si>
  <si>
    <t>размером 7,5 с высоким манжетом</t>
  </si>
  <si>
    <t>раствор для покраски гистологических препаратов, для обезжиривания стекол, для спиртовок, для обработки аппаратуры</t>
  </si>
  <si>
    <t>предназначена для подачи микропрепаратов врачу для исследования, временного хранения гистологических срезов</t>
  </si>
  <si>
    <t>предназначен для экспресс диагностики гистологического материала</t>
  </si>
  <si>
    <t>предназначены для ориентации материала, проводки и формирования парафинового блока</t>
  </si>
  <si>
    <t>предназначены для ориентации биопсийного (эндосскопического) материала, проводки и формирования парафинового блока</t>
  </si>
  <si>
    <t>фиксатор для гистологических и цитологических образцов. Способствует сохранению в образце гликогена</t>
  </si>
  <si>
    <t>раствор для гистологической обработки тканей (обезвоживание и просветление) на основе изопропанола с буфером.</t>
  </si>
  <si>
    <t>фиксатор/декальцификатор биоптатов костной ткани</t>
  </si>
  <si>
    <t>гомогенизированная парафиновая среда для гистологической заливки. Температура плавления 52-54°</t>
  </si>
  <si>
    <t>заменитель Ксилола, менее токсичный, предназначен для проводки тканей и покраски микропрепаратов</t>
  </si>
  <si>
    <t xml:space="preserve">предназначены для микротомирования твердых образцов  </t>
  </si>
  <si>
    <t>достоинством гематоксилина Майера в сравнении с наиболее часто применяемыми для прогрессивной окраски срезов гематокислином Карацци является интенсивная и чистая окраска ядер без тенденции к перекраске как при короткой экспозиции, так и при длительной</t>
  </si>
  <si>
    <t xml:space="preserve">эозин является цитоплазматическим красителем. Окрашивает цитоплазму клеток и волокна межклеточного вещества в срезах и цитологических препаратах в различные оттенки розового цвета. Предназначен для использования в качестве цитоплазматического  красителя после окраски гематоксилином. Спиртовые растворы эозина окрашивают ткани более интенсивно, чем водные </t>
  </si>
  <si>
    <t>желатиновый адгезив для фиксации микротомного среза ткани на микроперпарат</t>
  </si>
  <si>
    <t>предметное стекло для микроскопии с матовым полем, 45° Углы, ДИМ. 75.0(+0,5)*25.0(+0.5) мм, 1,0-1,2 мм толщиной. С папиросной бумагой с чередованием. 50 шт./коробка, Обернутая индивидуально в «флоу-Пак»</t>
  </si>
  <si>
    <t>тонкая стеклянная пластинка, служащая для покрывания микроскопических препаратов, обеспечивающая длительную сохранность микропрепаратов без потери качества. (24х50мм). Упаковка по 50 стекол</t>
  </si>
  <si>
    <t>определение группы крови</t>
  </si>
  <si>
    <t>для исследования гемостаз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</si>
</sst>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Times New Roman"/>
      <family val="1"/>
      <charset val="204"/>
    </font>
    <font>
      <b/>
      <sz val="12"/>
      <color theme="1"/>
      <name val="Times New Roman"/>
      <family val="1"/>
      <charset val="204"/>
    </font>
    <font>
      <sz val="12"/>
      <name val="Times New Roman"/>
      <family val="1"/>
      <charset val="204"/>
    </font>
    <font>
      <b/>
      <sz val="12"/>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0" xfId="0" applyFont="1"/>
    <xf numFmtId="0" fontId="1" fillId="2" borderId="1" xfId="0" applyFont="1" applyFill="1" applyBorder="1" applyAlignment="1">
      <alignment horizontal="center" vertical="center" wrapText="1"/>
    </xf>
    <xf numFmtId="0" fontId="3" fillId="4"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top" wrapText="1"/>
    </xf>
    <xf numFmtId="4" fontId="3" fillId="0" borderId="1" xfId="0" applyNumberFormat="1" applyFont="1" applyFill="1" applyBorder="1" applyAlignment="1">
      <alignment horizontal="center" vertical="center"/>
    </xf>
    <xf numFmtId="0" fontId="3" fillId="3" borderId="1" xfId="0" applyFont="1" applyFill="1"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wrapText="1"/>
    </xf>
    <xf numFmtId="0" fontId="1" fillId="0" borderId="0" xfId="0" applyFont="1" applyFill="1"/>
    <xf numFmtId="0" fontId="1" fillId="0" borderId="0" xfId="0" applyFont="1" applyFill="1" applyAlignment="1">
      <alignment horizontal="left" wrapText="1"/>
    </xf>
    <xf numFmtId="0" fontId="1" fillId="0" borderId="0" xfId="0" applyFont="1" applyFill="1" applyAlignment="1">
      <alignment horizontal="center" vertical="center"/>
    </xf>
    <xf numFmtId="4" fontId="4" fillId="0" borderId="1" xfId="0" applyNumberFormat="1" applyFont="1" applyFill="1" applyBorder="1" applyAlignment="1">
      <alignment horizontal="center" vertical="center"/>
    </xf>
    <xf numFmtId="4" fontId="1" fillId="0" borderId="1" xfId="0" applyNumberFormat="1" applyFont="1" applyBorder="1" applyAlignment="1">
      <alignment horizontal="center" vertical="center"/>
    </xf>
    <xf numFmtId="0" fontId="1" fillId="0" borderId="0" xfId="0" applyFont="1" applyAlignment="1">
      <alignment horizontal="left" vertical="center" wrapText="1"/>
    </xf>
    <xf numFmtId="0" fontId="1"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0" xfId="0" applyFont="1" applyAlignment="1">
      <alignment vertical="center"/>
    </xf>
    <xf numFmtId="0" fontId="1" fillId="0" borderId="0" xfId="0" applyFont="1" applyFill="1" applyAlignment="1">
      <alignment vertical="center"/>
    </xf>
    <xf numFmtId="4" fontId="3" fillId="4" borderId="1" xfId="0" applyNumberFormat="1" applyFont="1" applyFill="1" applyBorder="1" applyAlignment="1">
      <alignment horizontal="center" vertical="center"/>
    </xf>
    <xf numFmtId="0" fontId="2" fillId="0" borderId="3" xfId="0" applyFont="1" applyFill="1" applyBorder="1" applyAlignment="1">
      <alignment horizontal="right" vertical="center"/>
    </xf>
    <xf numFmtId="0" fontId="2" fillId="0" borderId="4" xfId="0" applyFont="1" applyFill="1" applyBorder="1" applyAlignment="1">
      <alignment horizontal="right" vertical="center"/>
    </xf>
    <xf numFmtId="0" fontId="2" fillId="0" borderId="2" xfId="0" applyFont="1" applyFill="1" applyBorder="1" applyAlignment="1">
      <alignment horizontal="right" vertical="center"/>
    </xf>
    <xf numFmtId="0" fontId="1" fillId="0" borderId="0" xfId="0" applyFont="1" applyAlignment="1">
      <alignment horizontal="right"/>
    </xf>
    <xf numFmtId="0" fontId="2"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tabSelected="1" topLeftCell="A29" workbookViewId="0">
      <selection activeCell="K43" sqref="K43"/>
    </sheetView>
  </sheetViews>
  <sheetFormatPr defaultRowHeight="15.75" x14ac:dyDescent="0.25"/>
  <cols>
    <col min="1" max="1" width="6" style="3" customWidth="1"/>
    <col min="2" max="2" width="31.28515625" style="19" customWidth="1"/>
    <col min="3" max="3" width="41.85546875" style="13" customWidth="1"/>
    <col min="4" max="4" width="16.7109375" style="23" customWidth="1"/>
    <col min="5" max="5" width="13.28515625" style="12" customWidth="1"/>
    <col min="6" max="6" width="16" style="12" customWidth="1"/>
    <col min="7" max="7" width="15.28515625" style="3" customWidth="1"/>
    <col min="8" max="16384" width="9.140625" style="3"/>
  </cols>
  <sheetData>
    <row r="1" spans="1:7" x14ac:dyDescent="0.25">
      <c r="A1" s="29" t="s">
        <v>52</v>
      </c>
      <c r="B1" s="29"/>
      <c r="C1" s="29"/>
      <c r="D1" s="29"/>
      <c r="E1" s="29"/>
      <c r="F1" s="29"/>
      <c r="G1" s="29"/>
    </row>
    <row r="3" spans="1:7" x14ac:dyDescent="0.25">
      <c r="A3" s="30" t="s">
        <v>53</v>
      </c>
      <c r="B3" s="30"/>
      <c r="C3" s="30"/>
      <c r="D3" s="30"/>
      <c r="E3" s="30"/>
      <c r="F3" s="30"/>
      <c r="G3" s="30"/>
    </row>
    <row r="4" spans="1:7" x14ac:dyDescent="0.25">
      <c r="A4" s="12"/>
    </row>
    <row r="5" spans="1:7" ht="31.5" x14ac:dyDescent="0.25">
      <c r="A5" s="6" t="s">
        <v>43</v>
      </c>
      <c r="B5" s="6" t="s">
        <v>0</v>
      </c>
      <c r="C5" s="6" t="s">
        <v>44</v>
      </c>
      <c r="D5" s="6" t="s">
        <v>45</v>
      </c>
      <c r="E5" s="6" t="s">
        <v>46</v>
      </c>
      <c r="F5" s="6" t="s">
        <v>1</v>
      </c>
      <c r="G5" s="6" t="s">
        <v>2</v>
      </c>
    </row>
    <row r="6" spans="1:7" ht="47.25" x14ac:dyDescent="0.25">
      <c r="A6" s="4">
        <v>1</v>
      </c>
      <c r="B6" s="8" t="s">
        <v>3</v>
      </c>
      <c r="C6" s="8" t="s">
        <v>61</v>
      </c>
      <c r="D6" s="4" t="s">
        <v>4</v>
      </c>
      <c r="E6" s="7">
        <v>5000</v>
      </c>
      <c r="F6" s="7">
        <v>50</v>
      </c>
      <c r="G6" s="7">
        <f>E6*F6</f>
        <v>250000</v>
      </c>
    </row>
    <row r="7" spans="1:7" ht="63" x14ac:dyDescent="0.25">
      <c r="A7" s="4">
        <v>2</v>
      </c>
      <c r="B7" s="8" t="s">
        <v>5</v>
      </c>
      <c r="C7" s="8" t="s">
        <v>62</v>
      </c>
      <c r="D7" s="4" t="s">
        <v>4</v>
      </c>
      <c r="E7" s="7">
        <v>500</v>
      </c>
      <c r="F7" s="7">
        <v>50</v>
      </c>
      <c r="G7" s="7">
        <f t="shared" ref="G7:G37" si="0">E7*F7</f>
        <v>25000</v>
      </c>
    </row>
    <row r="8" spans="1:7" ht="47.25" x14ac:dyDescent="0.25">
      <c r="A8" s="4">
        <v>3</v>
      </c>
      <c r="B8" s="8" t="s">
        <v>6</v>
      </c>
      <c r="C8" s="8" t="s">
        <v>63</v>
      </c>
      <c r="D8" s="4" t="s">
        <v>7</v>
      </c>
      <c r="E8" s="7">
        <v>80</v>
      </c>
      <c r="F8" s="7">
        <v>1500</v>
      </c>
      <c r="G8" s="7">
        <f t="shared" si="0"/>
        <v>120000</v>
      </c>
    </row>
    <row r="9" spans="1:7" ht="47.25" x14ac:dyDescent="0.25">
      <c r="A9" s="4">
        <v>4</v>
      </c>
      <c r="B9" s="8" t="s">
        <v>8</v>
      </c>
      <c r="C9" s="8" t="s">
        <v>64</v>
      </c>
      <c r="D9" s="4" t="s">
        <v>7</v>
      </c>
      <c r="E9" s="7">
        <v>80</v>
      </c>
      <c r="F9" s="7">
        <v>2560</v>
      </c>
      <c r="G9" s="7">
        <f t="shared" si="0"/>
        <v>204800</v>
      </c>
    </row>
    <row r="10" spans="1:7" ht="31.5" x14ac:dyDescent="0.25">
      <c r="A10" s="4">
        <v>5</v>
      </c>
      <c r="B10" s="8" t="s">
        <v>9</v>
      </c>
      <c r="C10" s="8" t="s">
        <v>65</v>
      </c>
      <c r="D10" s="4" t="s">
        <v>7</v>
      </c>
      <c r="E10" s="7">
        <v>2.5</v>
      </c>
      <c r="F10" s="7">
        <v>25000</v>
      </c>
      <c r="G10" s="7">
        <f t="shared" si="0"/>
        <v>62500</v>
      </c>
    </row>
    <row r="11" spans="1:7" ht="47.25" x14ac:dyDescent="0.25">
      <c r="A11" s="4">
        <v>6</v>
      </c>
      <c r="B11" s="8" t="s">
        <v>10</v>
      </c>
      <c r="C11" s="8" t="s">
        <v>66</v>
      </c>
      <c r="D11" s="4" t="s">
        <v>11</v>
      </c>
      <c r="E11" s="7">
        <v>35</v>
      </c>
      <c r="F11" s="7">
        <v>5400</v>
      </c>
      <c r="G11" s="7">
        <f t="shared" si="0"/>
        <v>189000</v>
      </c>
    </row>
    <row r="12" spans="1:7" ht="47.25" x14ac:dyDescent="0.25">
      <c r="A12" s="4">
        <v>7</v>
      </c>
      <c r="B12" s="8" t="s">
        <v>12</v>
      </c>
      <c r="C12" s="8" t="s">
        <v>67</v>
      </c>
      <c r="D12" s="4" t="s">
        <v>7</v>
      </c>
      <c r="E12" s="7">
        <v>30</v>
      </c>
      <c r="F12" s="7">
        <v>6000</v>
      </c>
      <c r="G12" s="7">
        <f t="shared" si="0"/>
        <v>180000</v>
      </c>
    </row>
    <row r="13" spans="1:7" ht="47.25" x14ac:dyDescent="0.25">
      <c r="A13" s="4">
        <v>8</v>
      </c>
      <c r="B13" s="8" t="s">
        <v>23</v>
      </c>
      <c r="C13" s="8" t="s">
        <v>68</v>
      </c>
      <c r="D13" s="4" t="s">
        <v>13</v>
      </c>
      <c r="E13" s="7">
        <v>2</v>
      </c>
      <c r="F13" s="7">
        <v>95000</v>
      </c>
      <c r="G13" s="7">
        <f t="shared" si="0"/>
        <v>190000</v>
      </c>
    </row>
    <row r="14" spans="1:7" ht="126" x14ac:dyDescent="0.25">
      <c r="A14" s="4">
        <v>9</v>
      </c>
      <c r="B14" s="8" t="s">
        <v>14</v>
      </c>
      <c r="C14" s="8" t="s">
        <v>69</v>
      </c>
      <c r="D14" s="4" t="s">
        <v>7</v>
      </c>
      <c r="E14" s="7">
        <v>2</v>
      </c>
      <c r="F14" s="7">
        <v>19400</v>
      </c>
      <c r="G14" s="7">
        <f t="shared" si="0"/>
        <v>38800</v>
      </c>
    </row>
    <row r="15" spans="1:7" ht="160.5" customHeight="1" x14ac:dyDescent="0.25">
      <c r="A15" s="4">
        <v>10</v>
      </c>
      <c r="B15" s="8" t="s">
        <v>15</v>
      </c>
      <c r="C15" s="8" t="s">
        <v>70</v>
      </c>
      <c r="D15" s="4" t="s">
        <v>7</v>
      </c>
      <c r="E15" s="7">
        <v>1</v>
      </c>
      <c r="F15" s="7">
        <v>18200</v>
      </c>
      <c r="G15" s="7">
        <f t="shared" si="0"/>
        <v>18200</v>
      </c>
    </row>
    <row r="16" spans="1:7" ht="47.25" x14ac:dyDescent="0.25">
      <c r="A16" s="4">
        <v>11</v>
      </c>
      <c r="B16" s="8" t="s">
        <v>48</v>
      </c>
      <c r="C16" s="8" t="s">
        <v>71</v>
      </c>
      <c r="D16" s="4" t="s">
        <v>24</v>
      </c>
      <c r="E16" s="7">
        <v>2</v>
      </c>
      <c r="F16" s="7">
        <v>15000</v>
      </c>
      <c r="G16" s="7">
        <f t="shared" si="0"/>
        <v>30000</v>
      </c>
    </row>
    <row r="17" spans="1:7" ht="106.5" customHeight="1" x14ac:dyDescent="0.25">
      <c r="A17" s="4">
        <v>12</v>
      </c>
      <c r="B17" s="8" t="s">
        <v>16</v>
      </c>
      <c r="C17" s="8" t="s">
        <v>72</v>
      </c>
      <c r="D17" s="4" t="s">
        <v>13</v>
      </c>
      <c r="E17" s="7">
        <v>5000</v>
      </c>
      <c r="F17" s="7">
        <v>15.8</v>
      </c>
      <c r="G17" s="7">
        <f t="shared" si="0"/>
        <v>79000</v>
      </c>
    </row>
    <row r="18" spans="1:7" ht="99.75" customHeight="1" x14ac:dyDescent="0.25">
      <c r="A18" s="4">
        <v>13</v>
      </c>
      <c r="B18" s="8" t="s">
        <v>17</v>
      </c>
      <c r="C18" s="8" t="s">
        <v>73</v>
      </c>
      <c r="D18" s="4" t="s">
        <v>13</v>
      </c>
      <c r="E18" s="7">
        <v>5000</v>
      </c>
      <c r="F18" s="7">
        <v>11</v>
      </c>
      <c r="G18" s="7">
        <f t="shared" si="0"/>
        <v>55000</v>
      </c>
    </row>
    <row r="19" spans="1:7" ht="31.5" x14ac:dyDescent="0.25">
      <c r="A19" s="4">
        <v>14</v>
      </c>
      <c r="B19" s="8" t="s">
        <v>18</v>
      </c>
      <c r="C19" s="8" t="s">
        <v>60</v>
      </c>
      <c r="D19" s="4" t="s">
        <v>4</v>
      </c>
      <c r="E19" s="7">
        <v>4</v>
      </c>
      <c r="F19" s="7">
        <v>12100</v>
      </c>
      <c r="G19" s="7">
        <f t="shared" si="0"/>
        <v>48400</v>
      </c>
    </row>
    <row r="20" spans="1:7" ht="63" x14ac:dyDescent="0.25">
      <c r="A20" s="4">
        <v>15</v>
      </c>
      <c r="B20" s="8" t="s">
        <v>19</v>
      </c>
      <c r="C20" s="8" t="s">
        <v>59</v>
      </c>
      <c r="D20" s="4" t="s">
        <v>4</v>
      </c>
      <c r="E20" s="7">
        <v>10</v>
      </c>
      <c r="F20" s="7">
        <v>4235</v>
      </c>
      <c r="G20" s="7">
        <f t="shared" si="0"/>
        <v>42350</v>
      </c>
    </row>
    <row r="21" spans="1:7" ht="52.5" customHeight="1" x14ac:dyDescent="0.25">
      <c r="A21" s="4">
        <v>16</v>
      </c>
      <c r="B21" s="8" t="s">
        <v>20</v>
      </c>
      <c r="C21" s="8" t="s">
        <v>58</v>
      </c>
      <c r="D21" s="4" t="s">
        <v>7</v>
      </c>
      <c r="E21" s="7">
        <v>20</v>
      </c>
      <c r="F21" s="7">
        <v>1600</v>
      </c>
      <c r="G21" s="7">
        <f t="shared" si="0"/>
        <v>32000</v>
      </c>
    </row>
    <row r="22" spans="1:7" ht="15" customHeight="1" x14ac:dyDescent="0.25">
      <c r="A22" s="4">
        <v>17</v>
      </c>
      <c r="B22" s="8" t="s">
        <v>21</v>
      </c>
      <c r="C22" s="8" t="s">
        <v>57</v>
      </c>
      <c r="D22" s="4" t="s">
        <v>49</v>
      </c>
      <c r="E22" s="7">
        <v>2000</v>
      </c>
      <c r="F22" s="7">
        <v>46</v>
      </c>
      <c r="G22" s="7">
        <f t="shared" si="0"/>
        <v>92000</v>
      </c>
    </row>
    <row r="23" spans="1:7" ht="15" customHeight="1" x14ac:dyDescent="0.25">
      <c r="A23" s="4">
        <v>18</v>
      </c>
      <c r="B23" s="8" t="s">
        <v>21</v>
      </c>
      <c r="C23" s="8" t="s">
        <v>56</v>
      </c>
      <c r="D23" s="4" t="s">
        <v>49</v>
      </c>
      <c r="E23" s="7">
        <v>4000</v>
      </c>
      <c r="F23" s="7">
        <v>46</v>
      </c>
      <c r="G23" s="7">
        <f t="shared" si="0"/>
        <v>184000</v>
      </c>
    </row>
    <row r="24" spans="1:7" x14ac:dyDescent="0.25">
      <c r="A24" s="4">
        <v>19</v>
      </c>
      <c r="B24" s="8" t="s">
        <v>22</v>
      </c>
      <c r="C24" s="8" t="s">
        <v>55</v>
      </c>
      <c r="D24" s="4" t="s">
        <v>4</v>
      </c>
      <c r="E24" s="7">
        <v>720</v>
      </c>
      <c r="F24" s="7">
        <v>25</v>
      </c>
      <c r="G24" s="7">
        <f t="shared" si="0"/>
        <v>18000</v>
      </c>
    </row>
    <row r="25" spans="1:7" ht="305.25" customHeight="1" x14ac:dyDescent="0.25">
      <c r="A25" s="4">
        <v>20</v>
      </c>
      <c r="B25" s="20" t="s">
        <v>32</v>
      </c>
      <c r="C25" s="9" t="s">
        <v>54</v>
      </c>
      <c r="D25" s="4" t="s">
        <v>4</v>
      </c>
      <c r="E25" s="7">
        <v>500</v>
      </c>
      <c r="F25" s="7">
        <v>160</v>
      </c>
      <c r="G25" s="7">
        <f t="shared" si="0"/>
        <v>80000</v>
      </c>
    </row>
    <row r="26" spans="1:7" ht="315" x14ac:dyDescent="0.25">
      <c r="A26" s="4">
        <v>21</v>
      </c>
      <c r="B26" s="11" t="s">
        <v>50</v>
      </c>
      <c r="C26" s="11" t="s">
        <v>33</v>
      </c>
      <c r="D26" s="4" t="s">
        <v>4</v>
      </c>
      <c r="E26" s="10">
        <v>5000</v>
      </c>
      <c r="F26" s="10">
        <v>6</v>
      </c>
      <c r="G26" s="7">
        <f t="shared" si="0"/>
        <v>30000</v>
      </c>
    </row>
    <row r="27" spans="1:7" ht="78.75" x14ac:dyDescent="0.25">
      <c r="A27" s="4">
        <v>22</v>
      </c>
      <c r="B27" s="11" t="s">
        <v>51</v>
      </c>
      <c r="C27" s="11" t="s">
        <v>36</v>
      </c>
      <c r="D27" s="4" t="s">
        <v>13</v>
      </c>
      <c r="E27" s="10">
        <v>8</v>
      </c>
      <c r="F27" s="10">
        <v>4500</v>
      </c>
      <c r="G27" s="7">
        <f t="shared" si="0"/>
        <v>36000</v>
      </c>
    </row>
    <row r="28" spans="1:7" x14ac:dyDescent="0.25">
      <c r="A28" s="4">
        <v>23</v>
      </c>
      <c r="B28" s="8" t="s">
        <v>25</v>
      </c>
      <c r="C28" s="8" t="s">
        <v>74</v>
      </c>
      <c r="D28" s="4" t="s">
        <v>24</v>
      </c>
      <c r="E28" s="7">
        <v>15</v>
      </c>
      <c r="F28" s="7">
        <v>1890</v>
      </c>
      <c r="G28" s="7">
        <f t="shared" si="0"/>
        <v>28350</v>
      </c>
    </row>
    <row r="29" spans="1:7" x14ac:dyDescent="0.25">
      <c r="A29" s="4">
        <v>24</v>
      </c>
      <c r="B29" s="8" t="s">
        <v>27</v>
      </c>
      <c r="C29" s="8" t="s">
        <v>74</v>
      </c>
      <c r="D29" s="4" t="s">
        <v>24</v>
      </c>
      <c r="E29" s="7">
        <v>15</v>
      </c>
      <c r="F29" s="7">
        <v>850</v>
      </c>
      <c r="G29" s="7">
        <f t="shared" si="0"/>
        <v>12750</v>
      </c>
    </row>
    <row r="30" spans="1:7" x14ac:dyDescent="0.25">
      <c r="A30" s="4">
        <v>25</v>
      </c>
      <c r="B30" s="8" t="s">
        <v>26</v>
      </c>
      <c r="C30" s="8" t="s">
        <v>74</v>
      </c>
      <c r="D30" s="4" t="s">
        <v>24</v>
      </c>
      <c r="E30" s="7">
        <v>15</v>
      </c>
      <c r="F30" s="7">
        <v>850</v>
      </c>
      <c r="G30" s="7">
        <f t="shared" si="0"/>
        <v>12750</v>
      </c>
    </row>
    <row r="31" spans="1:7" ht="31.5" x14ac:dyDescent="0.25">
      <c r="A31" s="4">
        <v>26</v>
      </c>
      <c r="B31" s="1" t="s">
        <v>28</v>
      </c>
      <c r="C31" s="1" t="s">
        <v>75</v>
      </c>
      <c r="D31" s="2" t="s">
        <v>29</v>
      </c>
      <c r="E31" s="18">
        <v>5</v>
      </c>
      <c r="F31" s="18">
        <v>2300</v>
      </c>
      <c r="G31" s="7">
        <f t="shared" si="0"/>
        <v>11500</v>
      </c>
    </row>
    <row r="32" spans="1:7" x14ac:dyDescent="0.25">
      <c r="A32" s="4">
        <v>27</v>
      </c>
      <c r="B32" s="1" t="s">
        <v>30</v>
      </c>
      <c r="C32" s="1" t="s">
        <v>75</v>
      </c>
      <c r="D32" s="2" t="s">
        <v>29</v>
      </c>
      <c r="E32" s="18">
        <v>5</v>
      </c>
      <c r="F32" s="18">
        <v>2150</v>
      </c>
      <c r="G32" s="7">
        <f t="shared" si="0"/>
        <v>10750</v>
      </c>
    </row>
    <row r="33" spans="1:7" ht="18.75" customHeight="1" x14ac:dyDescent="0.25">
      <c r="A33" s="4">
        <v>28</v>
      </c>
      <c r="B33" s="1" t="s">
        <v>31</v>
      </c>
      <c r="C33" s="1" t="s">
        <v>75</v>
      </c>
      <c r="D33" s="2" t="s">
        <v>29</v>
      </c>
      <c r="E33" s="18">
        <v>5</v>
      </c>
      <c r="F33" s="18">
        <v>2500</v>
      </c>
      <c r="G33" s="7">
        <f t="shared" si="0"/>
        <v>12500</v>
      </c>
    </row>
    <row r="34" spans="1:7" ht="31.5" x14ac:dyDescent="0.25">
      <c r="A34" s="4">
        <v>29</v>
      </c>
      <c r="B34" s="1" t="s">
        <v>34</v>
      </c>
      <c r="C34" s="1" t="s">
        <v>35</v>
      </c>
      <c r="D34" s="2" t="s">
        <v>4</v>
      </c>
      <c r="E34" s="18">
        <v>3000</v>
      </c>
      <c r="F34" s="18">
        <v>27</v>
      </c>
      <c r="G34" s="7">
        <f t="shared" si="0"/>
        <v>81000</v>
      </c>
    </row>
    <row r="35" spans="1:7" ht="21.75" customHeight="1" x14ac:dyDescent="0.25">
      <c r="A35" s="4">
        <v>30</v>
      </c>
      <c r="B35" s="21" t="s">
        <v>38</v>
      </c>
      <c r="C35" s="5" t="s">
        <v>37</v>
      </c>
      <c r="D35" s="2" t="s">
        <v>4</v>
      </c>
      <c r="E35" s="25">
        <v>10000</v>
      </c>
      <c r="F35" s="25">
        <v>12</v>
      </c>
      <c r="G35" s="7">
        <f t="shared" si="0"/>
        <v>120000</v>
      </c>
    </row>
    <row r="36" spans="1:7" ht="33.75" customHeight="1" x14ac:dyDescent="0.25">
      <c r="A36" s="4">
        <v>31</v>
      </c>
      <c r="B36" s="21" t="s">
        <v>39</v>
      </c>
      <c r="C36" s="5" t="s">
        <v>42</v>
      </c>
      <c r="D36" s="2" t="s">
        <v>4</v>
      </c>
      <c r="E36" s="25">
        <v>5000</v>
      </c>
      <c r="F36" s="25">
        <v>16.25</v>
      </c>
      <c r="G36" s="7">
        <f t="shared" si="0"/>
        <v>81250</v>
      </c>
    </row>
    <row r="37" spans="1:7" ht="37.5" customHeight="1" x14ac:dyDescent="0.25">
      <c r="A37" s="4">
        <v>32</v>
      </c>
      <c r="B37" s="21" t="s">
        <v>40</v>
      </c>
      <c r="C37" s="5" t="s">
        <v>41</v>
      </c>
      <c r="D37" s="2" t="s">
        <v>4</v>
      </c>
      <c r="E37" s="25">
        <v>500</v>
      </c>
      <c r="F37" s="25">
        <v>25</v>
      </c>
      <c r="G37" s="7">
        <f t="shared" si="0"/>
        <v>12500</v>
      </c>
    </row>
    <row r="38" spans="1:7" s="14" customFormat="1" x14ac:dyDescent="0.25">
      <c r="A38" s="26" t="s">
        <v>47</v>
      </c>
      <c r="B38" s="27"/>
      <c r="C38" s="27"/>
      <c r="D38" s="27"/>
      <c r="E38" s="27"/>
      <c r="F38" s="28"/>
      <c r="G38" s="17">
        <f>SUM(G6:G37)</f>
        <v>2388400</v>
      </c>
    </row>
    <row r="39" spans="1:7" s="14" customFormat="1" x14ac:dyDescent="0.25">
      <c r="B39" s="22"/>
      <c r="C39" s="15"/>
      <c r="D39" s="24"/>
      <c r="E39" s="16"/>
      <c r="F39" s="16"/>
    </row>
    <row r="40" spans="1:7" s="14" customFormat="1" x14ac:dyDescent="0.25">
      <c r="B40" s="22"/>
      <c r="C40" s="15"/>
      <c r="D40" s="24"/>
      <c r="E40" s="16"/>
      <c r="F40" s="16"/>
    </row>
    <row r="41" spans="1:7" s="14" customFormat="1" x14ac:dyDescent="0.25">
      <c r="B41" s="22"/>
      <c r="C41" s="15"/>
      <c r="D41" s="24"/>
      <c r="E41" s="16"/>
      <c r="F41" s="16"/>
    </row>
    <row r="42" spans="1:7" s="14" customFormat="1" x14ac:dyDescent="0.25">
      <c r="B42" s="22"/>
      <c r="C42" s="15"/>
      <c r="D42" s="24"/>
      <c r="E42" s="16"/>
      <c r="F42" s="16"/>
    </row>
    <row r="43" spans="1:7" s="14" customFormat="1" x14ac:dyDescent="0.25">
      <c r="B43" s="22"/>
      <c r="C43" s="15"/>
      <c r="D43" s="24"/>
      <c r="E43" s="16"/>
      <c r="F43" s="16"/>
    </row>
  </sheetData>
  <mergeCells count="3">
    <mergeCell ref="A38:F38"/>
    <mergeCell ref="A1:G1"/>
    <mergeCell ref="A3:G3"/>
  </mergeCells>
  <pageMargins left="0.19685039370078741" right="0.19685039370078741" top="0.19685039370078741" bottom="0.19685039370078741"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2020-02-17T06:43:17Z</dcterms:modified>
</cp:coreProperties>
</file>